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<sst xmlns="http://schemas.openxmlformats.org/spreadsheetml/2006/main" count="37" uniqueCount="33">
  <si>
    <t>职师院2023-2024学年度国家奖学金个人成绩汇总</t>
  </si>
  <si>
    <t>班级</t>
  </si>
  <si>
    <t>姓名</t>
  </si>
  <si>
    <t>2023-2024学年学业成绩折算</t>
  </si>
  <si>
    <t>2023-2024学年课外活动奖励加分</t>
  </si>
  <si>
    <t>加权总分</t>
  </si>
  <si>
    <t>评选意见</t>
  </si>
  <si>
    <t>上学期</t>
  </si>
  <si>
    <t>下学期</t>
  </si>
  <si>
    <t>德上</t>
  </si>
  <si>
    <t>德下</t>
  </si>
  <si>
    <t>智上</t>
  </si>
  <si>
    <t>智下</t>
  </si>
  <si>
    <t>体上</t>
  </si>
  <si>
    <t>体下</t>
  </si>
  <si>
    <t>美上</t>
  </si>
  <si>
    <t>美下</t>
  </si>
  <si>
    <t>劳上</t>
  </si>
  <si>
    <t>劳下</t>
  </si>
  <si>
    <t>教育2101</t>
  </si>
  <si>
    <t>林凯盈</t>
  </si>
  <si>
    <t>拟推荐</t>
  </si>
  <si>
    <t xml:space="preserve">教育2101 </t>
  </si>
  <si>
    <t>林静</t>
  </si>
  <si>
    <t>不推荐</t>
  </si>
  <si>
    <t>农教2301</t>
  </si>
  <si>
    <t>吴文笛</t>
  </si>
  <si>
    <t>农教2101</t>
  </si>
  <si>
    <t>杨雪萍</t>
  </si>
  <si>
    <t>教育2201</t>
  </si>
  <si>
    <t>杨琪</t>
  </si>
  <si>
    <t>数技2301</t>
  </si>
  <si>
    <t>周佳静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</si>
</sst>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"/>
  <sheetViews>
    <sheetView tabSelected="1" workbookViewId="0">
      <selection activeCell="N14" sqref="N14"/>
    </sheetView>
  </sheetViews>
  <sheetFormatPr defaultColWidth="9.88333333333333" defaultRowHeight="25" customHeight="1"/>
  <cols>
    <col min="3" max="3" width="11.875" customWidth="1"/>
    <col min="4" max="4" width="15" customWidth="1"/>
  </cols>
  <sheetData>
    <row r="1" customHeight="1" spans="1:2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13"/>
      <c r="R1" s="13"/>
      <c r="S1" s="13"/>
      <c r="T1" s="13"/>
      <c r="U1" s="13"/>
      <c r="V1" s="13"/>
    </row>
    <row r="2" customHeight="1" spans="1:16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11"/>
    </row>
    <row r="3" customHeight="1" spans="1:16">
      <c r="A3" s="5" t="s">
        <v>1</v>
      </c>
      <c r="B3" s="5" t="s">
        <v>2</v>
      </c>
      <c r="C3" s="5" t="s">
        <v>3</v>
      </c>
      <c r="D3" s="5"/>
      <c r="E3" s="5" t="s">
        <v>4</v>
      </c>
      <c r="F3" s="5"/>
      <c r="G3" s="5"/>
      <c r="H3" s="5"/>
      <c r="I3" s="5"/>
      <c r="J3" s="5"/>
      <c r="K3" s="5"/>
      <c r="L3" s="5"/>
      <c r="M3" s="5"/>
      <c r="N3" s="5"/>
      <c r="O3" s="5" t="s">
        <v>5</v>
      </c>
      <c r="P3" s="5" t="s">
        <v>6</v>
      </c>
    </row>
    <row r="4" customHeight="1" spans="1:16">
      <c r="A4" s="5"/>
      <c r="B4" s="5"/>
      <c r="C4" s="5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  <c r="N4" s="6" t="s">
        <v>18</v>
      </c>
      <c r="O4" s="5"/>
      <c r="P4" s="5"/>
    </row>
    <row r="5" s="1" customFormat="1" customHeight="1" spans="1:16">
      <c r="A5" s="7" t="s">
        <v>19</v>
      </c>
      <c r="B5" s="7" t="s">
        <v>20</v>
      </c>
      <c r="C5" s="7">
        <v>90</v>
      </c>
      <c r="D5" s="7">
        <v>90</v>
      </c>
      <c r="E5" s="8">
        <v>92</v>
      </c>
      <c r="F5" s="8">
        <v>95</v>
      </c>
      <c r="G5" s="8">
        <v>91.13</v>
      </c>
      <c r="H5" s="8">
        <v>96.48</v>
      </c>
      <c r="I5" s="8">
        <v>71.72</v>
      </c>
      <c r="J5" s="8">
        <v>67</v>
      </c>
      <c r="K5" s="8">
        <v>79.8</v>
      </c>
      <c r="L5" s="8">
        <v>67</v>
      </c>
      <c r="M5" s="8">
        <v>76</v>
      </c>
      <c r="N5" s="8">
        <v>70</v>
      </c>
      <c r="O5" s="8">
        <f t="shared" ref="O5:O10" si="0">(C5+D5)*0.7+(SUM(E5:N5))*0.3</f>
        <v>367.839</v>
      </c>
      <c r="P5" s="12" t="s">
        <v>21</v>
      </c>
    </row>
    <row r="6" customHeight="1" spans="1:16">
      <c r="A6" s="9" t="s">
        <v>22</v>
      </c>
      <c r="B6" s="9" t="s">
        <v>23</v>
      </c>
      <c r="C6" s="9">
        <v>80</v>
      </c>
      <c r="D6" s="9">
        <v>85</v>
      </c>
      <c r="E6" s="9">
        <v>92.5</v>
      </c>
      <c r="F6" s="9">
        <v>92</v>
      </c>
      <c r="G6" s="9">
        <v>100</v>
      </c>
      <c r="H6" s="9">
        <v>100</v>
      </c>
      <c r="I6" s="9">
        <v>70.32</v>
      </c>
      <c r="J6" s="9">
        <v>68</v>
      </c>
      <c r="K6" s="9">
        <v>100</v>
      </c>
      <c r="L6" s="9">
        <v>76</v>
      </c>
      <c r="M6" s="9">
        <v>76</v>
      </c>
      <c r="N6" s="9">
        <v>66</v>
      </c>
      <c r="O6" s="9">
        <f t="shared" si="0"/>
        <v>367.746</v>
      </c>
      <c r="P6" s="9" t="s">
        <v>24</v>
      </c>
    </row>
    <row r="7" s="1" customFormat="1" customHeight="1" spans="1:16">
      <c r="A7" s="10" t="s">
        <v>25</v>
      </c>
      <c r="B7" s="10" t="s">
        <v>26</v>
      </c>
      <c r="C7" s="10">
        <v>85</v>
      </c>
      <c r="D7" s="10">
        <v>90</v>
      </c>
      <c r="E7" s="8">
        <v>82</v>
      </c>
      <c r="F7" s="8">
        <v>87</v>
      </c>
      <c r="G7" s="8">
        <v>90.18</v>
      </c>
      <c r="H7" s="8">
        <v>87.64</v>
      </c>
      <c r="I7" s="8">
        <v>72.12</v>
      </c>
      <c r="J7" s="8">
        <v>65</v>
      </c>
      <c r="K7" s="8">
        <v>85.6</v>
      </c>
      <c r="L7" s="8">
        <v>94.6</v>
      </c>
      <c r="M7" s="8">
        <v>60</v>
      </c>
      <c r="N7" s="8">
        <v>63</v>
      </c>
      <c r="O7" s="8">
        <f t="shared" si="0"/>
        <v>358.642</v>
      </c>
      <c r="P7" s="9" t="s">
        <v>24</v>
      </c>
    </row>
    <row r="8" s="1" customFormat="1" customHeight="1" spans="1:16">
      <c r="A8" s="7" t="s">
        <v>27</v>
      </c>
      <c r="B8" s="7" t="s">
        <v>28</v>
      </c>
      <c r="C8" s="7">
        <v>90</v>
      </c>
      <c r="D8" s="7">
        <v>90</v>
      </c>
      <c r="E8" s="8">
        <v>93</v>
      </c>
      <c r="F8" s="8">
        <v>89</v>
      </c>
      <c r="G8" s="8">
        <v>90.62</v>
      </c>
      <c r="H8" s="8">
        <v>100</v>
      </c>
      <c r="I8" s="8">
        <v>87.15</v>
      </c>
      <c r="J8" s="8">
        <v>68</v>
      </c>
      <c r="K8" s="8">
        <v>63.6</v>
      </c>
      <c r="L8" s="8">
        <v>61.2</v>
      </c>
      <c r="M8" s="8">
        <v>60</v>
      </c>
      <c r="N8" s="8">
        <v>60</v>
      </c>
      <c r="O8" s="8">
        <f t="shared" si="0"/>
        <v>357.771</v>
      </c>
      <c r="P8" s="9" t="s">
        <v>24</v>
      </c>
    </row>
    <row r="9" s="1" customFormat="1" customHeight="1" spans="1:16">
      <c r="A9" s="7" t="s">
        <v>29</v>
      </c>
      <c r="B9" s="7" t="s">
        <v>30</v>
      </c>
      <c r="C9" s="7">
        <v>80</v>
      </c>
      <c r="D9" s="7">
        <v>90</v>
      </c>
      <c r="E9" s="8">
        <v>93.5</v>
      </c>
      <c r="F9" s="8">
        <v>91</v>
      </c>
      <c r="G9" s="8">
        <v>90.7</v>
      </c>
      <c r="H9" s="8">
        <v>90.14</v>
      </c>
      <c r="I9" s="8">
        <v>73.18</v>
      </c>
      <c r="J9" s="8">
        <v>69</v>
      </c>
      <c r="K9" s="8">
        <v>66</v>
      </c>
      <c r="L9" s="8">
        <v>75.6</v>
      </c>
      <c r="M9" s="8">
        <v>70</v>
      </c>
      <c r="N9" s="8">
        <v>68</v>
      </c>
      <c r="O9" s="8">
        <f t="shared" si="0"/>
        <v>355.136</v>
      </c>
      <c r="P9" s="9" t="s">
        <v>24</v>
      </c>
    </row>
    <row r="10" s="1" customFormat="1" customHeight="1" spans="1:16">
      <c r="A10" s="7" t="s">
        <v>31</v>
      </c>
      <c r="B10" s="7" t="s">
        <v>32</v>
      </c>
      <c r="C10" s="8">
        <v>80</v>
      </c>
      <c r="D10" s="8">
        <v>65</v>
      </c>
      <c r="E10" s="8">
        <v>91</v>
      </c>
      <c r="F10" s="8">
        <v>87.5</v>
      </c>
      <c r="G10" s="8">
        <v>86.5</v>
      </c>
      <c r="H10" s="8">
        <v>98.36</v>
      </c>
      <c r="I10" s="8">
        <v>79.16</v>
      </c>
      <c r="J10" s="8">
        <v>68</v>
      </c>
      <c r="K10" s="8">
        <v>79.6</v>
      </c>
      <c r="L10" s="8">
        <v>90.6</v>
      </c>
      <c r="M10" s="8">
        <v>67</v>
      </c>
      <c r="N10" s="8">
        <v>62</v>
      </c>
      <c r="O10" s="8">
        <f t="shared" si="0"/>
        <v>344.416</v>
      </c>
      <c r="P10" s="9" t="s">
        <v>24</v>
      </c>
    </row>
  </sheetData>
  <sortState ref="A14:W19">
    <sortCondition ref="O14:O19" descending="1"/>
  </sortState>
  <mergeCells count="7">
    <mergeCell ref="C3:D3"/>
    <mergeCell ref="E3:N3"/>
    <mergeCell ref="A3:A4"/>
    <mergeCell ref="B3:B4"/>
    <mergeCell ref="O3:O4"/>
    <mergeCell ref="P3:P4"/>
    <mergeCell ref="A1:P2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杨大恒sir</cp:lastModifiedBy>
  <dcterms:created xsi:type="dcterms:W3CDTF">2018-09-15T11:33:00Z</dcterms:created>
  <dcterms:modified xsi:type="dcterms:W3CDTF">2024-09-19T09:36:08Z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4991FF31E3A14EFCBC27F6A5EF2F3DF1</vt:lpwstr>
  </property>
</Properties>
</file>